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'List1'!$A$1:$K$25</definedName>
  </definedNames>
  <calcPr fullCalcOnLoad="1"/>
</workbook>
</file>

<file path=xl/sharedStrings.xml><?xml version="1.0" encoding="utf-8"?>
<sst xmlns="http://schemas.openxmlformats.org/spreadsheetml/2006/main" count="127" uniqueCount="114">
  <si>
    <t>Općina Kistanje, Trg sv.Nikole 5,22305 Kistanje</t>
  </si>
  <si>
    <t>OIB:41783102203</t>
  </si>
  <si>
    <t>Red.br.</t>
  </si>
  <si>
    <t>OIB:</t>
  </si>
  <si>
    <t xml:space="preserve">Adresa </t>
  </si>
  <si>
    <t>Broj računa</t>
  </si>
  <si>
    <t>Banka</t>
  </si>
  <si>
    <t>UKUPNO</t>
  </si>
  <si>
    <t>1.</t>
  </si>
  <si>
    <t>2.</t>
  </si>
  <si>
    <t>3.</t>
  </si>
  <si>
    <t>HR6424110061100026368</t>
  </si>
  <si>
    <t>4.</t>
  </si>
  <si>
    <t>5.</t>
  </si>
  <si>
    <t>6.</t>
  </si>
  <si>
    <t>HR8724020061100722064</t>
  </si>
  <si>
    <t>7.</t>
  </si>
  <si>
    <t>Katolička crkva, Župa Prikazanja BDM u Kistanjama</t>
  </si>
  <si>
    <t>HR5324070001100041082</t>
  </si>
  <si>
    <t>8.</t>
  </si>
  <si>
    <t>Klapa Zvono iz Kistanja</t>
  </si>
  <si>
    <t>Trg sv.Nikole 4, Kistanje</t>
  </si>
  <si>
    <t>HR6424020061100426143</t>
  </si>
  <si>
    <t>9.</t>
  </si>
  <si>
    <t>HR1724080021400000828</t>
  </si>
  <si>
    <t>Partner banka</t>
  </si>
  <si>
    <t>10.</t>
  </si>
  <si>
    <t>Nogometni klub Janjevo iz Kistanja</t>
  </si>
  <si>
    <t>HR7323300031100142610</t>
  </si>
  <si>
    <t>HR5524110061800015002</t>
  </si>
  <si>
    <t>Srpska pravoslavna crkva u Ivoševcima</t>
  </si>
  <si>
    <t>HR5524840081105848635</t>
  </si>
  <si>
    <t>Raiffeisenbank</t>
  </si>
  <si>
    <t>Vijeće srpske nacionalne manjine Općine Kistanje</t>
  </si>
  <si>
    <t>HR3123300031100322234</t>
  </si>
  <si>
    <t>05.02.2016.</t>
  </si>
  <si>
    <t>21.04.2016.</t>
  </si>
  <si>
    <t>05.05.2016.</t>
  </si>
  <si>
    <t>Srpska pravoslavna crkva u Oćestovu</t>
  </si>
  <si>
    <t>HR8824020061100648908</t>
  </si>
  <si>
    <t>Oćestovo</t>
  </si>
  <si>
    <t>02524221654</t>
  </si>
  <si>
    <t>Knin</t>
  </si>
  <si>
    <t>Ivoševci</t>
  </si>
  <si>
    <t>Ulica dr.F. Tuđmana 101, Kistanje</t>
  </si>
  <si>
    <t>Jadranska banka</t>
  </si>
  <si>
    <t>Erste banka</t>
  </si>
  <si>
    <t>Splitska banka</t>
  </si>
  <si>
    <t>OTP banka</t>
  </si>
  <si>
    <t>Ulica N.Tesle 12, Kistanje</t>
  </si>
  <si>
    <t>Ulica A.Starčevića bb, Kistanje</t>
  </si>
  <si>
    <t>DVD «Sveti Juraj»</t>
  </si>
  <si>
    <t>Karnevalska udruga «Baučka»</t>
  </si>
  <si>
    <t>Ulica dr.F. Tuđmana 80, Kistanje</t>
  </si>
  <si>
    <t>Trg Petra Preradovića 1, Kistanje</t>
  </si>
  <si>
    <t>Medicinske sestre                      HSS-MS_MT podružnica Knin</t>
  </si>
  <si>
    <t>Osnovna škola Kistanje</t>
  </si>
  <si>
    <t xml:space="preserve">Naziv </t>
  </si>
  <si>
    <t xml:space="preserve">
11.04.2016.
   17.06.2016.
04.08.2016.
14.09.2016.
15.12.2016. 
28.12.2016.
</t>
  </si>
  <si>
    <t xml:space="preserve">3000,00
3.500,00
</t>
  </si>
  <si>
    <t xml:space="preserve">
7.000,00
 10.000,00 3.500,00
4.000,00
</t>
  </si>
  <si>
    <t xml:space="preserve">15.000,00
 3.500,00
1.500,00
15.000,00
15.000,00
</t>
  </si>
  <si>
    <t>25.01.2016. 24.05.2016.
04.07.2016.
17.08.2016.</t>
  </si>
  <si>
    <t>5.000,00 
5.000,00
5.000,00
6.000,00</t>
  </si>
  <si>
    <t xml:space="preserve">22.01.2016.
</t>
  </si>
  <si>
    <t>11.</t>
  </si>
  <si>
    <t>Srpska pravoslavna crkva u
Đevrskama</t>
  </si>
  <si>
    <t>Đevrske</t>
  </si>
  <si>
    <t>HR5024020061100413106</t>
  </si>
  <si>
    <t>29.07.2016.
08.07.2016.</t>
  </si>
  <si>
    <t>5.000,00
6.000,00</t>
  </si>
  <si>
    <t>12.</t>
  </si>
  <si>
    <t xml:space="preserve">Srpska Pravoslavna 
Bogoslovija Sveta Tri Jerarha (Manastir Krka)
</t>
  </si>
  <si>
    <t>Ul.Nikole Tesle 45
Kistanje</t>
  </si>
  <si>
    <t>HR3424840081101075158</t>
  </si>
  <si>
    <t>25.08.2016.</t>
  </si>
  <si>
    <t>13.</t>
  </si>
  <si>
    <t>Hrvatska gorska služba 
spašavanja, HGSS stanica
 Šibenik</t>
  </si>
  <si>
    <t>Put tvornice 33
Šibenik</t>
  </si>
  <si>
    <t>HR4424110061100034585</t>
  </si>
  <si>
    <t>15.11.2016.
15.12.2016.</t>
  </si>
  <si>
    <t>3.000,00
2.000,00</t>
  </si>
  <si>
    <t>14.</t>
  </si>
  <si>
    <t>Crveni križ,Gradsko društvo
Crvenog križa Grada Knina</t>
  </si>
  <si>
    <t>Fra Filipa Grabovca 1
Knin</t>
  </si>
  <si>
    <t>HR9023400091100010619</t>
  </si>
  <si>
    <t>Privredna banka</t>
  </si>
  <si>
    <t>15.12.2016.</t>
  </si>
  <si>
    <t>15.</t>
  </si>
  <si>
    <t>U.O.A3 Knin -glazbeno veće</t>
  </si>
  <si>
    <t>Ul.Kralja 
Tomislava 85
Knin</t>
  </si>
  <si>
    <t>HR1224020061140055459</t>
  </si>
  <si>
    <t>16.</t>
  </si>
  <si>
    <t>Srpsko kulturno društvo "Prosvjeta",
Pododbor Kistanje</t>
  </si>
  <si>
    <t>Ul.dr.Franje 
Tuđmana 25
Kistanje</t>
  </si>
  <si>
    <t>HR3623600001101412121</t>
  </si>
  <si>
    <t>Zagrebačka 
banka</t>
  </si>
  <si>
    <t>28.12.2016.</t>
  </si>
  <si>
    <t>Datum
 isplate</t>
  </si>
  <si>
    <t>Isplaćeni 
iznos</t>
  </si>
  <si>
    <t>25.01.2016. 05.05.2016.
17.08.2016.
15.12.2016.</t>
  </si>
  <si>
    <t>7.000,00 10.000,00
15.000,00
13.000,00</t>
  </si>
  <si>
    <t>UKUPNO:</t>
  </si>
  <si>
    <t>POPIS KORISNIKA SPONZORSTAVA I DONACIJA OPĆINE KISTANJE ZA RAZDOBLJE 
SIJEČANJ-PROSINAC 2016.G.</t>
  </si>
  <si>
    <t>Kistanje, 31.12.2016.g.</t>
  </si>
  <si>
    <t>Općinski načelnik</t>
  </si>
  <si>
    <t>Goran Reljić</t>
  </si>
  <si>
    <t xml:space="preserve">30.000,00 50.000,00
30.000,00
50.000,00
40.000,00
46.500,00
</t>
  </si>
  <si>
    <t xml:space="preserve">05.02.2016.
01.12.2016.
</t>
  </si>
  <si>
    <t xml:space="preserve">22.01.2016. 21.04.2016. 17.05.2016.
02.11.2016.
</t>
  </si>
  <si>
    <t xml:space="preserve">13.04.2016. 17.05.2016.
29.07.2016.
30.09.2016.
29.11.2016.
</t>
  </si>
  <si>
    <t xml:space="preserve">HR5524840081105848635 </t>
  </si>
  <si>
    <t>Ugovor o donaciji
od
06.10.2016.</t>
  </si>
  <si>
    <t>17.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</si>
</sst>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3"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right" wrapText="1"/>
    </xf>
    <xf numFmtId="0" fontId="3" fillId="3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4" fontId="3" fillId="0" borderId="13" xfId="0" applyNumberFormat="1" applyFont="1" applyFill="1" applyBorder="1" applyAlignment="1">
      <alignment horizontal="right" wrapText="1"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17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0" xfId="0" applyFont="1" applyBorder="1" applyAlignment="1">
      <alignment horizontal="right"/>
    </xf>
    <xf numFmtId="0" fontId="8" fillId="0" borderId="20" xfId="0" applyFont="1" applyBorder="1" applyAlignment="1">
      <alignment horizontal="center" wrapText="1"/>
    </xf>
    <xf numFmtId="4" fontId="8" fillId="0" borderId="20" xfId="0" applyNumberFormat="1" applyFont="1" applyBorder="1" applyAlignment="1">
      <alignment/>
    </xf>
    <xf numFmtId="0" fontId="0" fillId="0" borderId="15" xfId="0" applyBorder="1" applyAlignment="1">
      <alignment/>
    </xf>
    <xf numFmtId="4" fontId="6" fillId="0" borderId="13" xfId="0" applyNumberFormat="1" applyFont="1" applyBorder="1" applyAlignment="1">
      <alignment horizontal="right" wrapText="1"/>
    </xf>
    <xf numFmtId="4" fontId="6" fillId="0" borderId="13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9" zoomScaleNormal="89" zoomScalePageLayoutView="0" workbookViewId="0" topLeftCell="A19">
      <selection activeCell="B27" sqref="B27"/>
    </sheetView>
  </sheetViews>
  <sheetFormatPr defaultColWidth="9.140625" defaultRowHeight="15"/>
  <cols>
    <col min="1" max="1" width="7.00390625" style="0" customWidth="1"/>
    <col min="2" max="2" width="29.57421875" style="0" customWidth="1"/>
    <col min="3" max="4" width="14.140625" style="0" customWidth="1"/>
    <col min="5" max="5" width="24.8515625" style="0" customWidth="1"/>
    <col min="6" max="6" width="14.7109375" style="0" customWidth="1"/>
    <col min="7" max="7" width="11.8515625" style="0" customWidth="1"/>
    <col min="8" max="8" width="12.7109375" style="0" customWidth="1"/>
    <col min="9" max="9" width="14.421875" style="0" customWidth="1"/>
    <col min="10" max="10" width="12.57421875" style="0" customWidth="1"/>
    <col min="11" max="11" width="13.00390625" style="0" customWidth="1"/>
  </cols>
  <sheetData>
    <row r="1" spans="1:11" ht="15">
      <c r="A1" s="12"/>
      <c r="B1" s="12"/>
      <c r="C1" s="13"/>
      <c r="D1" s="14"/>
      <c r="E1" s="15"/>
      <c r="F1" s="15"/>
      <c r="G1" s="12"/>
      <c r="H1" s="12"/>
      <c r="I1" s="23"/>
      <c r="J1" s="16"/>
      <c r="K1" s="12"/>
    </row>
    <row r="2" spans="1:11" ht="15.75">
      <c r="A2" s="17" t="s">
        <v>0</v>
      </c>
      <c r="B2" s="12"/>
      <c r="C2" s="13"/>
      <c r="D2" s="14"/>
      <c r="E2" s="15"/>
      <c r="F2" s="15"/>
      <c r="G2" s="12"/>
      <c r="H2" s="12"/>
      <c r="I2" s="23"/>
      <c r="J2" s="16"/>
      <c r="K2" s="12"/>
    </row>
    <row r="3" spans="1:11" ht="21.75" customHeight="1">
      <c r="A3" s="17" t="s">
        <v>1</v>
      </c>
      <c r="B3" s="12"/>
      <c r="C3" s="13"/>
      <c r="D3" s="14"/>
      <c r="E3" s="15"/>
      <c r="F3" s="15"/>
      <c r="G3" s="12"/>
      <c r="H3" s="12"/>
      <c r="I3" s="23"/>
      <c r="J3" s="16"/>
      <c r="K3" s="12"/>
    </row>
    <row r="4" spans="1:11" ht="38.25" customHeight="1">
      <c r="A4" s="29"/>
      <c r="B4" s="50" t="s">
        <v>103</v>
      </c>
      <c r="C4" s="50"/>
      <c r="D4" s="50"/>
      <c r="E4" s="50"/>
      <c r="F4" s="50"/>
      <c r="G4" s="50"/>
      <c r="H4" s="50"/>
      <c r="I4" s="18"/>
      <c r="J4" s="18"/>
      <c r="K4" s="18"/>
    </row>
    <row r="5" spans="1:9" ht="22.5" customHeight="1" thickBot="1">
      <c r="A5" s="18"/>
      <c r="B5" s="19"/>
      <c r="C5" s="19"/>
      <c r="D5" s="19"/>
      <c r="E5" s="19"/>
      <c r="F5" s="19"/>
      <c r="G5" s="19"/>
      <c r="H5" s="16"/>
      <c r="I5" s="12"/>
    </row>
    <row r="6" spans="1:9" ht="16.5" customHeight="1">
      <c r="A6" s="52" t="s">
        <v>2</v>
      </c>
      <c r="B6" s="52" t="s">
        <v>57</v>
      </c>
      <c r="C6" s="52" t="s">
        <v>3</v>
      </c>
      <c r="D6" s="52" t="s">
        <v>4</v>
      </c>
      <c r="E6" s="52" t="s">
        <v>5</v>
      </c>
      <c r="F6" s="52" t="s">
        <v>6</v>
      </c>
      <c r="G6" s="58" t="s">
        <v>98</v>
      </c>
      <c r="H6" s="58" t="s">
        <v>99</v>
      </c>
      <c r="I6" s="58" t="s">
        <v>7</v>
      </c>
    </row>
    <row r="7" spans="1:9" ht="16.5" customHeight="1" thickBot="1">
      <c r="A7" s="53"/>
      <c r="B7" s="53"/>
      <c r="C7" s="53"/>
      <c r="D7" s="53"/>
      <c r="E7" s="53"/>
      <c r="F7" s="53"/>
      <c r="G7" s="59"/>
      <c r="H7" s="59"/>
      <c r="I7" s="59"/>
    </row>
    <row r="8" spans="1:9" ht="20.25" customHeight="1" thickBo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1">
        <v>8</v>
      </c>
      <c r="I8" s="20">
        <v>9</v>
      </c>
    </row>
    <row r="9" spans="1:9" ht="111.75" customHeight="1">
      <c r="A9" s="22" t="s">
        <v>8</v>
      </c>
      <c r="B9" s="1" t="s">
        <v>51</v>
      </c>
      <c r="C9" s="2">
        <v>79844401037</v>
      </c>
      <c r="D9" s="38" t="s">
        <v>44</v>
      </c>
      <c r="E9" s="2" t="s">
        <v>11</v>
      </c>
      <c r="F9" s="3" t="s">
        <v>45</v>
      </c>
      <c r="G9" s="24" t="s">
        <v>58</v>
      </c>
      <c r="H9" s="4" t="s">
        <v>107</v>
      </c>
      <c r="I9" s="26">
        <v>246500</v>
      </c>
    </row>
    <row r="10" spans="1:9" ht="45">
      <c r="A10" s="22" t="s">
        <v>9</v>
      </c>
      <c r="B10" s="5" t="s">
        <v>52</v>
      </c>
      <c r="C10" s="6">
        <v>34622570797</v>
      </c>
      <c r="D10" s="39" t="s">
        <v>49</v>
      </c>
      <c r="E10" s="6" t="s">
        <v>15</v>
      </c>
      <c r="F10" s="7" t="s">
        <v>46</v>
      </c>
      <c r="G10" s="7" t="s">
        <v>108</v>
      </c>
      <c r="H10" s="8" t="s">
        <v>59</v>
      </c>
      <c r="I10" s="27">
        <v>6500</v>
      </c>
    </row>
    <row r="11" spans="1:9" ht="75" customHeight="1">
      <c r="A11" s="22" t="s">
        <v>10</v>
      </c>
      <c r="B11" s="5" t="s">
        <v>20</v>
      </c>
      <c r="C11" s="6">
        <v>89173579289</v>
      </c>
      <c r="D11" s="39" t="s">
        <v>21</v>
      </c>
      <c r="E11" s="6" t="s">
        <v>22</v>
      </c>
      <c r="F11" s="7" t="s">
        <v>46</v>
      </c>
      <c r="G11" s="7" t="s">
        <v>109</v>
      </c>
      <c r="H11" s="9" t="s">
        <v>60</v>
      </c>
      <c r="I11" s="27">
        <v>24500</v>
      </c>
    </row>
    <row r="12" spans="1:9" ht="45.75" customHeight="1">
      <c r="A12" s="22" t="s">
        <v>12</v>
      </c>
      <c r="B12" s="5" t="s">
        <v>55</v>
      </c>
      <c r="C12" s="6">
        <v>91105684487</v>
      </c>
      <c r="D12" s="39" t="s">
        <v>42</v>
      </c>
      <c r="E12" s="6" t="s">
        <v>24</v>
      </c>
      <c r="F12" s="7" t="s">
        <v>25</v>
      </c>
      <c r="G12" s="6" t="s">
        <v>36</v>
      </c>
      <c r="H12" s="10">
        <v>1500</v>
      </c>
      <c r="I12" s="27">
        <v>1500</v>
      </c>
    </row>
    <row r="13" spans="1:9" ht="93" customHeight="1">
      <c r="A13" s="22" t="s">
        <v>13</v>
      </c>
      <c r="B13" s="5" t="s">
        <v>27</v>
      </c>
      <c r="C13" s="6">
        <v>88510845155</v>
      </c>
      <c r="D13" s="39" t="s">
        <v>50</v>
      </c>
      <c r="E13" s="6" t="s">
        <v>28</v>
      </c>
      <c r="F13" s="7" t="s">
        <v>47</v>
      </c>
      <c r="G13" s="7" t="s">
        <v>110</v>
      </c>
      <c r="H13" s="11" t="s">
        <v>61</v>
      </c>
      <c r="I13" s="27">
        <v>50000</v>
      </c>
    </row>
    <row r="14" spans="1:9" ht="45" customHeight="1">
      <c r="A14" s="22" t="s">
        <v>14</v>
      </c>
      <c r="B14" s="5" t="s">
        <v>56</v>
      </c>
      <c r="C14" s="36" t="s">
        <v>41</v>
      </c>
      <c r="D14" s="39" t="s">
        <v>53</v>
      </c>
      <c r="E14" s="6" t="s">
        <v>29</v>
      </c>
      <c r="F14" s="7" t="s">
        <v>45</v>
      </c>
      <c r="G14" s="7" t="s">
        <v>35</v>
      </c>
      <c r="H14" s="8">
        <v>18346.64</v>
      </c>
      <c r="I14" s="28">
        <v>18346.64</v>
      </c>
    </row>
    <row r="15" spans="1:9" ht="45" customHeight="1">
      <c r="A15" s="22" t="s">
        <v>16</v>
      </c>
      <c r="B15" s="5" t="s">
        <v>17</v>
      </c>
      <c r="C15" s="6">
        <v>12406417624</v>
      </c>
      <c r="D15" s="39" t="s">
        <v>21</v>
      </c>
      <c r="E15" s="6" t="s">
        <v>18</v>
      </c>
      <c r="F15" s="7" t="s">
        <v>48</v>
      </c>
      <c r="G15" s="7" t="s">
        <v>37</v>
      </c>
      <c r="H15" s="9">
        <v>5000</v>
      </c>
      <c r="I15" s="27">
        <v>5000</v>
      </c>
    </row>
    <row r="16" spans="1:9" ht="60" customHeight="1">
      <c r="A16" s="22" t="s">
        <v>19</v>
      </c>
      <c r="B16" s="5" t="s">
        <v>30</v>
      </c>
      <c r="C16" s="6">
        <v>79036686885</v>
      </c>
      <c r="D16" s="39" t="s">
        <v>43</v>
      </c>
      <c r="E16" s="6" t="s">
        <v>31</v>
      </c>
      <c r="F16" s="7" t="s">
        <v>32</v>
      </c>
      <c r="G16" s="7" t="s">
        <v>62</v>
      </c>
      <c r="H16" s="8" t="s">
        <v>63</v>
      </c>
      <c r="I16" s="27">
        <v>21000</v>
      </c>
    </row>
    <row r="17" spans="1:9" ht="60" customHeight="1">
      <c r="A17" s="22" t="s">
        <v>23</v>
      </c>
      <c r="B17" s="5" t="s">
        <v>30</v>
      </c>
      <c r="C17" s="6">
        <v>79036686885</v>
      </c>
      <c r="D17" s="39" t="s">
        <v>43</v>
      </c>
      <c r="E17" s="6" t="s">
        <v>111</v>
      </c>
      <c r="F17" s="7" t="s">
        <v>32</v>
      </c>
      <c r="G17" s="7" t="s">
        <v>112</v>
      </c>
      <c r="H17" s="8">
        <v>46266.31</v>
      </c>
      <c r="I17" s="27">
        <v>46266.31</v>
      </c>
    </row>
    <row r="18" spans="1:9" ht="39.75" customHeight="1">
      <c r="A18" s="22" t="s">
        <v>26</v>
      </c>
      <c r="B18" s="5" t="s">
        <v>38</v>
      </c>
      <c r="C18" s="6">
        <v>46984972009</v>
      </c>
      <c r="D18" s="39" t="s">
        <v>40</v>
      </c>
      <c r="E18" s="6" t="s">
        <v>39</v>
      </c>
      <c r="F18" s="7" t="s">
        <v>46</v>
      </c>
      <c r="G18" s="7" t="s">
        <v>64</v>
      </c>
      <c r="H18" s="8">
        <v>5000</v>
      </c>
      <c r="I18" s="27">
        <v>5000</v>
      </c>
    </row>
    <row r="19" spans="1:9" ht="59.25" customHeight="1">
      <c r="A19" s="22" t="s">
        <v>65</v>
      </c>
      <c r="B19" s="30" t="s">
        <v>33</v>
      </c>
      <c r="C19" s="6">
        <v>86182487115</v>
      </c>
      <c r="D19" s="39" t="s">
        <v>54</v>
      </c>
      <c r="E19" s="6" t="s">
        <v>34</v>
      </c>
      <c r="F19" s="7" t="s">
        <v>47</v>
      </c>
      <c r="G19" s="7" t="s">
        <v>100</v>
      </c>
      <c r="H19" s="8" t="s">
        <v>101</v>
      </c>
      <c r="I19" s="31">
        <v>45000</v>
      </c>
    </row>
    <row r="20" spans="1:11" ht="38.25" customHeight="1">
      <c r="A20" s="22" t="s">
        <v>71</v>
      </c>
      <c r="B20" s="33" t="s">
        <v>66</v>
      </c>
      <c r="C20" s="34"/>
      <c r="D20" s="35" t="s">
        <v>67</v>
      </c>
      <c r="E20" s="34" t="s">
        <v>68</v>
      </c>
      <c r="F20" s="34" t="s">
        <v>46</v>
      </c>
      <c r="G20" s="25" t="s">
        <v>69</v>
      </c>
      <c r="H20" s="25" t="s">
        <v>70</v>
      </c>
      <c r="I20" s="46">
        <v>11000</v>
      </c>
      <c r="J20" s="12"/>
      <c r="K20" s="12"/>
    </row>
    <row r="21" spans="1:11" ht="60">
      <c r="A21" s="22" t="s">
        <v>76</v>
      </c>
      <c r="B21" s="33" t="s">
        <v>72</v>
      </c>
      <c r="C21" s="34">
        <v>65505345246</v>
      </c>
      <c r="D21" s="40" t="s">
        <v>73</v>
      </c>
      <c r="E21" s="34" t="s">
        <v>74</v>
      </c>
      <c r="F21" s="32" t="s">
        <v>32</v>
      </c>
      <c r="G21" s="34" t="s">
        <v>75</v>
      </c>
      <c r="H21" s="37">
        <v>3000</v>
      </c>
      <c r="I21" s="46">
        <v>3000</v>
      </c>
      <c r="J21" s="54"/>
      <c r="K21" s="55"/>
    </row>
    <row r="22" spans="1:11" s="12" customFormat="1" ht="45">
      <c r="A22" s="22" t="s">
        <v>82</v>
      </c>
      <c r="B22" s="33" t="s">
        <v>77</v>
      </c>
      <c r="C22" s="34">
        <v>73482300715</v>
      </c>
      <c r="D22" s="40" t="s">
        <v>78</v>
      </c>
      <c r="E22" s="34" t="s">
        <v>79</v>
      </c>
      <c r="F22" s="32" t="s">
        <v>45</v>
      </c>
      <c r="G22" s="25" t="s">
        <v>80</v>
      </c>
      <c r="H22" s="25" t="s">
        <v>81</v>
      </c>
      <c r="I22" s="46">
        <v>5000</v>
      </c>
      <c r="J22" s="55"/>
      <c r="K22" s="55"/>
    </row>
    <row r="23" spans="1:9" s="12" customFormat="1" ht="59.25" customHeight="1">
      <c r="A23" s="22" t="s">
        <v>88</v>
      </c>
      <c r="B23" s="33" t="s">
        <v>83</v>
      </c>
      <c r="C23" s="34">
        <v>65217704945</v>
      </c>
      <c r="D23" s="40" t="s">
        <v>84</v>
      </c>
      <c r="E23" s="34" t="s">
        <v>85</v>
      </c>
      <c r="F23" s="32" t="s">
        <v>86</v>
      </c>
      <c r="G23" s="34" t="s">
        <v>87</v>
      </c>
      <c r="H23" s="37">
        <v>5000</v>
      </c>
      <c r="I23" s="47">
        <v>5000</v>
      </c>
    </row>
    <row r="24" spans="1:9" s="12" customFormat="1" ht="56.25" customHeight="1">
      <c r="A24" s="22" t="s">
        <v>92</v>
      </c>
      <c r="B24" s="32" t="s">
        <v>89</v>
      </c>
      <c r="C24" s="12">
        <v>52092129251</v>
      </c>
      <c r="D24" s="40" t="s">
        <v>90</v>
      </c>
      <c r="E24" s="34" t="s">
        <v>91</v>
      </c>
      <c r="F24" s="32" t="s">
        <v>46</v>
      </c>
      <c r="G24" s="34" t="s">
        <v>87</v>
      </c>
      <c r="H24" s="37">
        <v>2000</v>
      </c>
      <c r="I24" s="47">
        <v>2000</v>
      </c>
    </row>
    <row r="25" spans="1:9" s="12" customFormat="1" ht="47.25" customHeight="1" thickBot="1">
      <c r="A25" s="22" t="s">
        <v>113</v>
      </c>
      <c r="B25" s="41" t="s">
        <v>93</v>
      </c>
      <c r="C25" s="42">
        <v>37936288471</v>
      </c>
      <c r="D25" s="43" t="s">
        <v>94</v>
      </c>
      <c r="E25" s="42" t="s">
        <v>95</v>
      </c>
      <c r="F25" s="41" t="s">
        <v>96</v>
      </c>
      <c r="G25" s="42" t="s">
        <v>97</v>
      </c>
      <c r="H25" s="44">
        <v>6000</v>
      </c>
      <c r="I25" s="48">
        <v>6000</v>
      </c>
    </row>
    <row r="26" spans="1:9" ht="15.75" thickBot="1">
      <c r="A26" s="45"/>
      <c r="B26" s="56" t="s">
        <v>102</v>
      </c>
      <c r="C26" s="56"/>
      <c r="D26" s="56"/>
      <c r="E26" s="56"/>
      <c r="F26" s="56"/>
      <c r="G26" s="56"/>
      <c r="H26" s="57"/>
      <c r="I26" s="49">
        <f>SUM(I9:I25)</f>
        <v>501612.95</v>
      </c>
    </row>
    <row r="28" spans="2:9" ht="15">
      <c r="B28" s="12" t="s">
        <v>104</v>
      </c>
      <c r="C28" s="12"/>
      <c r="D28" s="12"/>
      <c r="E28" s="12"/>
      <c r="F28" s="51" t="s">
        <v>105</v>
      </c>
      <c r="G28" s="51"/>
      <c r="H28" s="51"/>
      <c r="I28" s="51"/>
    </row>
    <row r="29" spans="2:9" ht="15">
      <c r="B29" s="12"/>
      <c r="C29" s="12"/>
      <c r="D29" s="12"/>
      <c r="E29" s="12"/>
      <c r="F29" s="51" t="s">
        <v>106</v>
      </c>
      <c r="G29" s="51"/>
      <c r="H29" s="51"/>
      <c r="I29" s="51"/>
    </row>
    <row r="30" spans="2:9" ht="15">
      <c r="B30" s="12"/>
      <c r="C30" s="12"/>
      <c r="D30" s="12"/>
      <c r="E30" s="12"/>
      <c r="F30" s="12"/>
      <c r="G30" s="12"/>
      <c r="H30" s="12"/>
      <c r="I30" s="12"/>
    </row>
  </sheetData>
  <sheetProtection/>
  <mergeCells count="14">
    <mergeCell ref="H6:H7"/>
    <mergeCell ref="A6:A7"/>
    <mergeCell ref="B6:B7"/>
    <mergeCell ref="C6:C7"/>
    <mergeCell ref="B4:H4"/>
    <mergeCell ref="F28:I28"/>
    <mergeCell ref="F29:I29"/>
    <mergeCell ref="D6:D7"/>
    <mergeCell ref="J21:K22"/>
    <mergeCell ref="B26:H26"/>
    <mergeCell ref="I6:I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2016-08-30T11:08:54Z</cp:lastPrinted>
  <dcterms:created xsi:type="dcterms:W3CDTF">2006-11-28T10:16:26Z</dcterms:created>
  <dcterms:modified xsi:type="dcterms:W3CDTF">2017-01-22T18:03:30Z</dcterms:modified>
  <cp:category/>
  <cp:version/>
  <cp:contentType/>
  <cp:contentStatus/>
</cp:coreProperties>
</file>